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millechikly/Desktop/CCbyCC/Cedric Pilloud/"/>
    </mc:Choice>
  </mc:AlternateContent>
  <xr:revisionPtr revIDLastSave="0" documentId="8_{7FF3F065-5F2E-B94D-88D7-24705F6C0080}" xr6:coauthVersionLast="47" xr6:coauthVersionMax="47" xr10:uidLastSave="{00000000-0000-0000-0000-000000000000}"/>
  <bookViews>
    <workbookView xWindow="8120" yWindow="500" windowWidth="29040" windowHeight="26320" xr2:uid="{7E90980A-3227-3646-924A-C3699D898F4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" i="1" l="1"/>
  <c r="G80" i="1"/>
  <c r="G79" i="1"/>
  <c r="G78" i="1"/>
  <c r="G68" i="1"/>
  <c r="G60" i="1"/>
  <c r="G74" i="1"/>
  <c r="G75" i="1"/>
  <c r="G76" i="1"/>
  <c r="G77" i="1"/>
  <c r="G82" i="1"/>
  <c r="G73" i="1"/>
  <c r="G62" i="1"/>
  <c r="G63" i="1"/>
  <c r="G64" i="1"/>
  <c r="G65" i="1"/>
  <c r="G66" i="1"/>
  <c r="G67" i="1"/>
  <c r="G61" i="1"/>
  <c r="G53" i="1"/>
  <c r="G54" i="1"/>
  <c r="G55" i="1"/>
  <c r="G5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5" i="1"/>
  <c r="G56" i="1" l="1"/>
  <c r="G83" i="1"/>
  <c r="G69" i="1"/>
  <c r="G49" i="1"/>
  <c r="G30" i="1"/>
  <c r="G85" i="1" l="1"/>
  <c r="F86" i="1" s="1"/>
  <c r="G86" i="1" s="1"/>
  <c r="G87" i="1" s="1"/>
  <c r="G90" i="1" s="1"/>
</calcChain>
</file>

<file path=xl/sharedStrings.xml><?xml version="1.0" encoding="utf-8"?>
<sst xmlns="http://schemas.openxmlformats.org/spreadsheetml/2006/main" count="90" uniqueCount="78">
  <si>
    <t>Intitulé</t>
  </si>
  <si>
    <t>prix</t>
  </si>
  <si>
    <t>quantité</t>
  </si>
  <si>
    <t>total</t>
  </si>
  <si>
    <t>Flûtes au beurre (45gr. Par personne)</t>
  </si>
  <si>
    <t>Flûtes au gruyère (40gr. Par personne)</t>
  </si>
  <si>
    <t>Mini wrap au poulet pané</t>
  </si>
  <si>
    <t>Mini wrap végétarien</t>
  </si>
  <si>
    <t>Gougère fourrée au fromage</t>
  </si>
  <si>
    <t>Mini pizza feuilletée tomate &amp; oignon</t>
  </si>
  <si>
    <t>Mini croissant au jambon</t>
  </si>
  <si>
    <t>Mini taillé</t>
  </si>
  <si>
    <t>Mini quiche aux légumes</t>
  </si>
  <si>
    <t>Mini quiche aux lardons</t>
  </si>
  <si>
    <t>Mini sandwich poulet curry</t>
  </si>
  <si>
    <t>Mini sandwich au jambon</t>
  </si>
  <si>
    <t>Mini sandwich végétarien aux légumes</t>
  </si>
  <si>
    <t>Mini sandwich au saumon</t>
  </si>
  <si>
    <t>LES PRODUITS BOULANGERS</t>
  </si>
  <si>
    <t>LES PRODUITS TRAITEUR</t>
  </si>
  <si>
    <t>Canapé au thon</t>
  </si>
  <si>
    <t>Canapé poulet &amp; curry</t>
  </si>
  <si>
    <t>Canapé au saumon</t>
  </si>
  <si>
    <t>Canapé au jambon</t>
  </si>
  <si>
    <t>Tartine Mozzarella di buffala / pesto</t>
  </si>
  <si>
    <t>Tartine saumon / creamy cheese</t>
  </si>
  <si>
    <t>Mini caissette de riso de pâtes &amp; crevettes</t>
  </si>
  <si>
    <t>Brochette fêta / tomate / olive</t>
  </si>
  <si>
    <t>Brochette Tomate / mozzarella di buffala / pesto</t>
  </si>
  <si>
    <t>Mini burger ( 10 pièces minimum)</t>
  </si>
  <si>
    <t>Dips de légumes &amp; sauces maison (dès 10 pers.)</t>
  </si>
  <si>
    <t>Salade de pomme de terre (dès 10 pers.)</t>
  </si>
  <si>
    <t>Salade de pâtes au saumon (dès 10 pers.)</t>
  </si>
  <si>
    <t>LES DOUCEURS</t>
  </si>
  <si>
    <t>LES BOISSONS</t>
  </si>
  <si>
    <t>Intitulé / forfait par personne</t>
  </si>
  <si>
    <t>Eaux minérales</t>
  </si>
  <si>
    <t>Eaux minérales + jus de fruits</t>
  </si>
  <si>
    <t>Eaux minérales + jus de fruits + sodas</t>
  </si>
  <si>
    <t>Mix de vins de la région</t>
  </si>
  <si>
    <t>PERSONNEL &amp; AUTRES OPTIONS</t>
  </si>
  <si>
    <t>Service en salle (par serveur et par heure)</t>
  </si>
  <si>
    <t>Barmen cocktails (par barmen et par heure)</t>
  </si>
  <si>
    <t>escompte si paiement sous 10 jours</t>
  </si>
  <si>
    <t>total NET</t>
  </si>
  <si>
    <t>Pilloud SA</t>
  </si>
  <si>
    <t>Grand-Rue 34 - 1350 ORBE</t>
  </si>
  <si>
    <t>A REMPLIR PAR LE CLIENT</t>
  </si>
  <si>
    <t>Nom / Entreprise</t>
  </si>
  <si>
    <t>Tel.</t>
  </si>
  <si>
    <t>adresse mail</t>
  </si>
  <si>
    <t>Nombre de pers.</t>
  </si>
  <si>
    <t>Date et heure livraison</t>
  </si>
  <si>
    <t>Adresse livraison</t>
  </si>
  <si>
    <t>Arres de 30% à partir de 50 personnes</t>
  </si>
  <si>
    <t>REMPLIR ICI</t>
  </si>
  <si>
    <t>café + thé</t>
  </si>
  <si>
    <t xml:space="preserve">Forfait tout compris </t>
  </si>
  <si>
    <t>Barmen bar  ou cuisinier (par personne et par heure)</t>
  </si>
  <si>
    <t>contact@cedricpilloud.com</t>
  </si>
  <si>
    <t>Location camion frigorifique / jour, sans déplacement</t>
  </si>
  <si>
    <t>Bonbon chocolat ou praliné</t>
  </si>
  <si>
    <t>Mignardise aux fruits</t>
  </si>
  <si>
    <t>Mignardise au chocolat</t>
  </si>
  <si>
    <t>Pâtisserie individuelle</t>
  </si>
  <si>
    <t>Installation du buffet</t>
  </si>
  <si>
    <t>Livraison au KM, depuis Orbe, VD</t>
  </si>
  <si>
    <t>Location table mange-debout et nappe</t>
  </si>
  <si>
    <t>Mise à disposition de vaisselle jetable</t>
  </si>
  <si>
    <t>Location forfait vaisselle simple</t>
  </si>
  <si>
    <t>Pain Surprise 32 pièces</t>
  </si>
  <si>
    <t>Vin blanc de la région / bouteille</t>
  </si>
  <si>
    <t>Vin rosé de la région / bouteille</t>
  </si>
  <si>
    <t>Vin rouge de la région / bouteille</t>
  </si>
  <si>
    <t>Location chaffing-disch</t>
  </si>
  <si>
    <t xml:space="preserve">Verrine de poulpe et tartare de tomate </t>
  </si>
  <si>
    <t xml:space="preserve">Verrine haricot coco et chorizo , haricot frais </t>
  </si>
  <si>
    <t>verrine crème de patate douce, champignons grillés et noisette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</si>
</sst>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4" xfId="0" applyBorder="1" applyAlignment="1">
      <alignment horizontal="center" vertical="center"/>
    </xf>
    <xf numFmtId="164" fontId="0" fillId="0" borderId="4" xfId="0" applyNumberFormat="1" applyBorder="1"/>
    <xf numFmtId="164" fontId="1" fillId="0" borderId="4" xfId="0" applyNumberFormat="1" applyFont="1" applyBorder="1"/>
    <xf numFmtId="16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2" fillId="0" borderId="0" xfId="0" applyNumberFormat="1" applyFont="1"/>
    <xf numFmtId="14" fontId="0" fillId="3" borderId="4" xfId="0" applyNumberFormat="1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 vertical="center"/>
    </xf>
    <xf numFmtId="0" fontId="5" fillId="3" borderId="4" xfId="0" applyFont="1" applyFill="1" applyBorder="1"/>
    <xf numFmtId="164" fontId="0" fillId="4" borderId="9" xfId="0" applyNumberFormat="1" applyFill="1" applyBorder="1"/>
    <xf numFmtId="0" fontId="0" fillId="4" borderId="4" xfId="0" applyFill="1" applyBorder="1"/>
    <xf numFmtId="10" fontId="0" fillId="3" borderId="8" xfId="0" applyNumberFormat="1" applyFill="1" applyBorder="1"/>
    <xf numFmtId="0" fontId="0" fillId="3" borderId="4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33619</xdr:rowOff>
    </xdr:from>
    <xdr:to>
      <xdr:col>2</xdr:col>
      <xdr:colOff>375979</xdr:colOff>
      <xdr:row>7</xdr:row>
      <xdr:rowOff>13137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5673B5D-28B7-488B-8225-CCDA30884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" y="33619"/>
          <a:ext cx="2024017" cy="1398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cedricpil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D58E-AFEE-054F-A3EF-CBAC7F7B158E}">
  <dimension ref="A1:G90"/>
  <sheetViews>
    <sheetView tabSelected="1" view="pageBreakPreview" topLeftCell="A28" zoomScale="179" zoomScaleNormal="100" zoomScaleSheetLayoutView="100" zoomScalePageLayoutView="85" workbookViewId="0">
      <selection activeCell="I49" sqref="I49"/>
    </sheetView>
  </sheetViews>
  <sheetFormatPr baseColWidth="10" defaultRowHeight="16" x14ac:dyDescent="0.2"/>
  <cols>
    <col min="6" max="6" width="10.5" customWidth="1"/>
    <col min="7" max="7" width="14.1640625" customWidth="1"/>
  </cols>
  <sheetData>
    <row r="1" spans="1:7" ht="19" x14ac:dyDescent="0.25">
      <c r="E1" s="45" t="s">
        <v>47</v>
      </c>
      <c r="F1" s="45"/>
      <c r="G1" s="45"/>
    </row>
    <row r="2" spans="1:7" x14ac:dyDescent="0.2">
      <c r="D2" s="8" t="s">
        <v>48</v>
      </c>
      <c r="E2" s="44"/>
      <c r="F2" s="44"/>
      <c r="G2" s="44"/>
    </row>
    <row r="3" spans="1:7" x14ac:dyDescent="0.2">
      <c r="D3" s="8" t="s">
        <v>49</v>
      </c>
      <c r="E3" s="44"/>
      <c r="F3" s="44"/>
      <c r="G3" s="44"/>
    </row>
    <row r="4" spans="1:7" x14ac:dyDescent="0.2">
      <c r="D4" s="8" t="s">
        <v>50</v>
      </c>
      <c r="E4" s="44"/>
      <c r="F4" s="44"/>
      <c r="G4" s="44"/>
    </row>
    <row r="5" spans="1:7" x14ac:dyDescent="0.2">
      <c r="D5" s="8"/>
      <c r="E5" s="44"/>
      <c r="F5" s="44"/>
      <c r="G5" s="44"/>
    </row>
    <row r="6" spans="1:7" x14ac:dyDescent="0.2">
      <c r="D6" s="8" t="s">
        <v>51</v>
      </c>
      <c r="E6" s="44"/>
      <c r="F6" s="44"/>
      <c r="G6" s="44"/>
    </row>
    <row r="7" spans="1:7" x14ac:dyDescent="0.2">
      <c r="D7" s="8" t="s">
        <v>52</v>
      </c>
      <c r="E7" s="10"/>
      <c r="F7" s="17"/>
      <c r="G7" s="11"/>
    </row>
    <row r="8" spans="1:7" x14ac:dyDescent="0.2">
      <c r="A8" t="s">
        <v>45</v>
      </c>
      <c r="D8" s="8" t="s">
        <v>53</v>
      </c>
      <c r="E8" s="44"/>
      <c r="F8" s="44"/>
      <c r="G8" s="44"/>
    </row>
    <row r="9" spans="1:7" x14ac:dyDescent="0.2">
      <c r="A9" t="s">
        <v>46</v>
      </c>
      <c r="D9" s="7"/>
      <c r="E9" s="44"/>
      <c r="F9" s="44"/>
      <c r="G9" s="44"/>
    </row>
    <row r="10" spans="1:7" x14ac:dyDescent="0.2">
      <c r="A10" s="5" t="s">
        <v>59</v>
      </c>
      <c r="D10" s="7"/>
      <c r="E10" s="44"/>
      <c r="F10" s="44"/>
      <c r="G10" s="44"/>
    </row>
    <row r="11" spans="1:7" ht="17" thickBot="1" x14ac:dyDescent="0.25"/>
    <row r="12" spans="1:7" x14ac:dyDescent="0.2">
      <c r="A12" s="29" t="s">
        <v>18</v>
      </c>
      <c r="B12" s="30"/>
      <c r="C12" s="30"/>
      <c r="D12" s="31"/>
    </row>
    <row r="13" spans="1:7" x14ac:dyDescent="0.2">
      <c r="A13" s="32"/>
      <c r="B13" s="33"/>
      <c r="C13" s="33"/>
      <c r="D13" s="34"/>
      <c r="F13" s="13" t="s">
        <v>55</v>
      </c>
    </row>
    <row r="14" spans="1:7" x14ac:dyDescent="0.2">
      <c r="A14" s="35" t="s">
        <v>0</v>
      </c>
      <c r="B14" s="36"/>
      <c r="C14" s="36"/>
      <c r="D14" s="37"/>
      <c r="E14" s="1" t="s">
        <v>1</v>
      </c>
      <c r="F14" s="12" t="s">
        <v>2</v>
      </c>
      <c r="G14" s="1" t="s">
        <v>3</v>
      </c>
    </row>
    <row r="15" spans="1:7" x14ac:dyDescent="0.2">
      <c r="A15" s="18" t="s">
        <v>4</v>
      </c>
      <c r="B15" s="19"/>
      <c r="C15" s="19"/>
      <c r="D15" s="20"/>
      <c r="E15" s="2">
        <v>3</v>
      </c>
      <c r="F15" s="12"/>
      <c r="G15" s="2">
        <f>E15*F15</f>
        <v>0</v>
      </c>
    </row>
    <row r="16" spans="1:7" x14ac:dyDescent="0.2">
      <c r="A16" s="18" t="s">
        <v>5</v>
      </c>
      <c r="B16" s="19"/>
      <c r="C16" s="19"/>
      <c r="D16" s="20"/>
      <c r="E16" s="2">
        <v>3</v>
      </c>
      <c r="F16" s="12"/>
      <c r="G16" s="2">
        <f t="shared" ref="G16:G29" si="0">E16*F16</f>
        <v>0</v>
      </c>
    </row>
    <row r="17" spans="1:7" x14ac:dyDescent="0.2">
      <c r="A17" s="18" t="s">
        <v>6</v>
      </c>
      <c r="B17" s="19"/>
      <c r="C17" s="19"/>
      <c r="D17" s="20"/>
      <c r="E17" s="2">
        <v>2.5</v>
      </c>
      <c r="F17" s="12"/>
      <c r="G17" s="2">
        <f t="shared" si="0"/>
        <v>0</v>
      </c>
    </row>
    <row r="18" spans="1:7" x14ac:dyDescent="0.2">
      <c r="A18" s="18" t="s">
        <v>7</v>
      </c>
      <c r="B18" s="19"/>
      <c r="C18" s="19"/>
      <c r="D18" s="20"/>
      <c r="E18" s="2">
        <v>2.5</v>
      </c>
      <c r="F18" s="12"/>
      <c r="G18" s="2">
        <f t="shared" si="0"/>
        <v>0</v>
      </c>
    </row>
    <row r="19" spans="1:7" x14ac:dyDescent="0.2">
      <c r="A19" s="18" t="s">
        <v>8</v>
      </c>
      <c r="B19" s="19"/>
      <c r="C19" s="19"/>
      <c r="D19" s="20"/>
      <c r="E19" s="2">
        <v>3</v>
      </c>
      <c r="F19" s="12"/>
      <c r="G19" s="2">
        <f t="shared" si="0"/>
        <v>0</v>
      </c>
    </row>
    <row r="20" spans="1:7" x14ac:dyDescent="0.2">
      <c r="A20" s="18" t="s">
        <v>9</v>
      </c>
      <c r="B20" s="19"/>
      <c r="C20" s="19"/>
      <c r="D20" s="20"/>
      <c r="E20" s="2">
        <v>3</v>
      </c>
      <c r="F20" s="12"/>
      <c r="G20" s="2">
        <f t="shared" si="0"/>
        <v>0</v>
      </c>
    </row>
    <row r="21" spans="1:7" x14ac:dyDescent="0.2">
      <c r="A21" s="18" t="s">
        <v>10</v>
      </c>
      <c r="B21" s="19"/>
      <c r="C21" s="19"/>
      <c r="D21" s="20"/>
      <c r="E21" s="2">
        <v>2.5</v>
      </c>
      <c r="F21" s="12"/>
      <c r="G21" s="2">
        <f t="shared" si="0"/>
        <v>0</v>
      </c>
    </row>
    <row r="22" spans="1:7" x14ac:dyDescent="0.2">
      <c r="A22" s="18" t="s">
        <v>11</v>
      </c>
      <c r="B22" s="19"/>
      <c r="C22" s="19"/>
      <c r="D22" s="20"/>
      <c r="E22" s="2">
        <v>2</v>
      </c>
      <c r="F22" s="12"/>
      <c r="G22" s="2">
        <f t="shared" si="0"/>
        <v>0</v>
      </c>
    </row>
    <row r="23" spans="1:7" x14ac:dyDescent="0.2">
      <c r="A23" s="18" t="s">
        <v>12</v>
      </c>
      <c r="B23" s="19"/>
      <c r="C23" s="19"/>
      <c r="D23" s="20"/>
      <c r="E23" s="2">
        <v>2</v>
      </c>
      <c r="F23" s="12"/>
      <c r="G23" s="2">
        <f t="shared" si="0"/>
        <v>0</v>
      </c>
    </row>
    <row r="24" spans="1:7" x14ac:dyDescent="0.2">
      <c r="A24" s="18" t="s">
        <v>13</v>
      </c>
      <c r="B24" s="19"/>
      <c r="C24" s="19"/>
      <c r="D24" s="20"/>
      <c r="E24" s="2">
        <v>2</v>
      </c>
      <c r="F24" s="12"/>
      <c r="G24" s="2">
        <f t="shared" si="0"/>
        <v>0</v>
      </c>
    </row>
    <row r="25" spans="1:7" x14ac:dyDescent="0.2">
      <c r="A25" s="18" t="s">
        <v>14</v>
      </c>
      <c r="B25" s="19"/>
      <c r="C25" s="19"/>
      <c r="D25" s="20"/>
      <c r="E25" s="2">
        <v>3</v>
      </c>
      <c r="F25" s="12"/>
      <c r="G25" s="2">
        <f t="shared" si="0"/>
        <v>0</v>
      </c>
    </row>
    <row r="26" spans="1:7" x14ac:dyDescent="0.2">
      <c r="A26" s="18" t="s">
        <v>15</v>
      </c>
      <c r="B26" s="19"/>
      <c r="C26" s="19"/>
      <c r="D26" s="20"/>
      <c r="E26" s="2">
        <v>3</v>
      </c>
      <c r="F26" s="12"/>
      <c r="G26" s="2">
        <f t="shared" si="0"/>
        <v>0</v>
      </c>
    </row>
    <row r="27" spans="1:7" x14ac:dyDescent="0.2">
      <c r="A27" s="18" t="s">
        <v>16</v>
      </c>
      <c r="B27" s="19"/>
      <c r="C27" s="19"/>
      <c r="D27" s="20"/>
      <c r="E27" s="2">
        <v>3</v>
      </c>
      <c r="F27" s="12"/>
      <c r="G27" s="2">
        <f t="shared" si="0"/>
        <v>0</v>
      </c>
    </row>
    <row r="28" spans="1:7" x14ac:dyDescent="0.2">
      <c r="A28" s="18" t="s">
        <v>17</v>
      </c>
      <c r="B28" s="19"/>
      <c r="C28" s="19"/>
      <c r="D28" s="20"/>
      <c r="E28" s="2">
        <v>4</v>
      </c>
      <c r="F28" s="12"/>
      <c r="G28" s="2">
        <f t="shared" si="0"/>
        <v>0</v>
      </c>
    </row>
    <row r="29" spans="1:7" x14ac:dyDescent="0.2">
      <c r="A29" s="18" t="s">
        <v>70</v>
      </c>
      <c r="B29" s="19"/>
      <c r="C29" s="19"/>
      <c r="D29" s="20"/>
      <c r="E29" s="2">
        <v>35</v>
      </c>
      <c r="F29" s="12"/>
      <c r="G29" s="2">
        <f t="shared" si="0"/>
        <v>0</v>
      </c>
    </row>
    <row r="30" spans="1:7" ht="17" thickBot="1" x14ac:dyDescent="0.25">
      <c r="A30" s="38"/>
      <c r="B30" s="39"/>
      <c r="C30" s="39"/>
      <c r="D30" s="40"/>
      <c r="E30" s="15"/>
      <c r="F30" s="15"/>
      <c r="G30" s="3">
        <f>SUM(G15:G29)</f>
        <v>0</v>
      </c>
    </row>
    <row r="31" spans="1:7" x14ac:dyDescent="0.2">
      <c r="A31" s="29" t="s">
        <v>19</v>
      </c>
      <c r="B31" s="30"/>
      <c r="C31" s="30"/>
      <c r="D31" s="31"/>
    </row>
    <row r="32" spans="1:7" x14ac:dyDescent="0.2">
      <c r="A32" s="32"/>
      <c r="B32" s="33"/>
      <c r="C32" s="33"/>
      <c r="D32" s="34"/>
      <c r="F32" s="13" t="s">
        <v>55</v>
      </c>
    </row>
    <row r="33" spans="1:7" x14ac:dyDescent="0.2">
      <c r="A33" s="18" t="s">
        <v>75</v>
      </c>
      <c r="B33" s="19"/>
      <c r="C33" s="19"/>
      <c r="D33" s="20"/>
      <c r="E33" s="2">
        <v>4</v>
      </c>
      <c r="F33" s="12"/>
      <c r="G33" s="2">
        <f t="shared" ref="G33:G48" si="1">E33*F33</f>
        <v>0</v>
      </c>
    </row>
    <row r="34" spans="1:7" x14ac:dyDescent="0.2">
      <c r="A34" s="18" t="s">
        <v>76</v>
      </c>
      <c r="B34" s="19"/>
      <c r="C34" s="19"/>
      <c r="D34" s="20"/>
      <c r="E34" s="2">
        <v>4</v>
      </c>
      <c r="F34" s="12"/>
      <c r="G34" s="2">
        <f t="shared" si="1"/>
        <v>0</v>
      </c>
    </row>
    <row r="35" spans="1:7" x14ac:dyDescent="0.2">
      <c r="A35" s="41" t="s">
        <v>77</v>
      </c>
      <c r="B35" s="42"/>
      <c r="C35" s="42"/>
      <c r="D35" s="43"/>
      <c r="E35" s="2">
        <v>4</v>
      </c>
      <c r="F35" s="12"/>
      <c r="G35" s="2">
        <f t="shared" si="1"/>
        <v>0</v>
      </c>
    </row>
    <row r="36" spans="1:7" x14ac:dyDescent="0.2">
      <c r="A36" s="18" t="s">
        <v>20</v>
      </c>
      <c r="B36" s="19"/>
      <c r="C36" s="19"/>
      <c r="D36" s="20"/>
      <c r="E36" s="2">
        <v>3</v>
      </c>
      <c r="F36" s="12"/>
      <c r="G36" s="2">
        <f t="shared" si="1"/>
        <v>0</v>
      </c>
    </row>
    <row r="37" spans="1:7" x14ac:dyDescent="0.2">
      <c r="A37" s="18" t="s">
        <v>21</v>
      </c>
      <c r="B37" s="19"/>
      <c r="C37" s="19"/>
      <c r="D37" s="20"/>
      <c r="E37" s="2">
        <v>3</v>
      </c>
      <c r="F37" s="12"/>
      <c r="G37" s="2">
        <f t="shared" si="1"/>
        <v>0</v>
      </c>
    </row>
    <row r="38" spans="1:7" x14ac:dyDescent="0.2">
      <c r="A38" s="18" t="s">
        <v>22</v>
      </c>
      <c r="B38" s="19"/>
      <c r="C38" s="19"/>
      <c r="D38" s="20"/>
      <c r="E38" s="2">
        <v>3</v>
      </c>
      <c r="F38" s="12"/>
      <c r="G38" s="2">
        <f t="shared" si="1"/>
        <v>0</v>
      </c>
    </row>
    <row r="39" spans="1:7" x14ac:dyDescent="0.2">
      <c r="A39" s="18" t="s">
        <v>23</v>
      </c>
      <c r="B39" s="19"/>
      <c r="C39" s="19"/>
      <c r="D39" s="20"/>
      <c r="E39" s="2">
        <v>3</v>
      </c>
      <c r="F39" s="12"/>
      <c r="G39" s="2">
        <f t="shared" si="1"/>
        <v>0</v>
      </c>
    </row>
    <row r="40" spans="1:7" x14ac:dyDescent="0.2">
      <c r="A40" s="18" t="s">
        <v>24</v>
      </c>
      <c r="B40" s="19"/>
      <c r="C40" s="19"/>
      <c r="D40" s="20"/>
      <c r="E40" s="2">
        <v>4</v>
      </c>
      <c r="F40" s="12"/>
      <c r="G40" s="2">
        <f t="shared" si="1"/>
        <v>0</v>
      </c>
    </row>
    <row r="41" spans="1:7" x14ac:dyDescent="0.2">
      <c r="A41" s="18" t="s">
        <v>25</v>
      </c>
      <c r="B41" s="19"/>
      <c r="C41" s="19"/>
      <c r="D41" s="20"/>
      <c r="E41" s="2">
        <v>4</v>
      </c>
      <c r="F41" s="12"/>
      <c r="G41" s="2">
        <f t="shared" si="1"/>
        <v>0</v>
      </c>
    </row>
    <row r="42" spans="1:7" x14ac:dyDescent="0.2">
      <c r="A42" s="18" t="s">
        <v>26</v>
      </c>
      <c r="B42" s="19"/>
      <c r="C42" s="19"/>
      <c r="D42" s="20"/>
      <c r="E42" s="2">
        <v>4</v>
      </c>
      <c r="F42" s="12"/>
      <c r="G42" s="2">
        <f t="shared" si="1"/>
        <v>0</v>
      </c>
    </row>
    <row r="43" spans="1:7" x14ac:dyDescent="0.2">
      <c r="A43" s="18" t="s">
        <v>27</v>
      </c>
      <c r="B43" s="19"/>
      <c r="C43" s="19"/>
      <c r="D43" s="20"/>
      <c r="E43" s="2">
        <v>3.5</v>
      </c>
      <c r="F43" s="12"/>
      <c r="G43" s="2">
        <f t="shared" si="1"/>
        <v>0</v>
      </c>
    </row>
    <row r="44" spans="1:7" x14ac:dyDescent="0.2">
      <c r="A44" s="18" t="s">
        <v>28</v>
      </c>
      <c r="B44" s="19"/>
      <c r="C44" s="19"/>
      <c r="D44" s="20"/>
      <c r="E44" s="2">
        <v>3.5</v>
      </c>
      <c r="F44" s="12"/>
      <c r="G44" s="2">
        <f t="shared" si="1"/>
        <v>0</v>
      </c>
    </row>
    <row r="45" spans="1:7" x14ac:dyDescent="0.2">
      <c r="A45" s="18" t="s">
        <v>29</v>
      </c>
      <c r="B45" s="19"/>
      <c r="C45" s="19"/>
      <c r="D45" s="20"/>
      <c r="E45" s="2">
        <v>6</v>
      </c>
      <c r="F45" s="12"/>
      <c r="G45" s="2">
        <f t="shared" si="1"/>
        <v>0</v>
      </c>
    </row>
    <row r="46" spans="1:7" x14ac:dyDescent="0.2">
      <c r="A46" s="18" t="s">
        <v>30</v>
      </c>
      <c r="B46" s="19"/>
      <c r="C46" s="19"/>
      <c r="D46" s="20"/>
      <c r="E46" s="2">
        <v>3</v>
      </c>
      <c r="F46" s="12"/>
      <c r="G46" s="2">
        <f t="shared" si="1"/>
        <v>0</v>
      </c>
    </row>
    <row r="47" spans="1:7" x14ac:dyDescent="0.2">
      <c r="A47" s="18" t="s">
        <v>31</v>
      </c>
      <c r="B47" s="19"/>
      <c r="C47" s="19"/>
      <c r="D47" s="20"/>
      <c r="E47" s="2">
        <v>2</v>
      </c>
      <c r="F47" s="12"/>
      <c r="G47" s="2">
        <f t="shared" si="1"/>
        <v>0</v>
      </c>
    </row>
    <row r="48" spans="1:7" x14ac:dyDescent="0.2">
      <c r="A48" s="18" t="s">
        <v>32</v>
      </c>
      <c r="B48" s="19"/>
      <c r="C48" s="19"/>
      <c r="D48" s="20"/>
      <c r="E48" s="2">
        <v>2.5</v>
      </c>
      <c r="F48" s="12"/>
      <c r="G48" s="2">
        <f t="shared" si="1"/>
        <v>0</v>
      </c>
    </row>
    <row r="49" spans="1:7" ht="17" thickBot="1" x14ac:dyDescent="0.25">
      <c r="A49" s="38"/>
      <c r="B49" s="39"/>
      <c r="C49" s="39"/>
      <c r="D49" s="40"/>
      <c r="E49" s="15"/>
      <c r="F49" s="15"/>
      <c r="G49" s="3">
        <f>SUM(G33:G48)</f>
        <v>0</v>
      </c>
    </row>
    <row r="50" spans="1:7" x14ac:dyDescent="0.2">
      <c r="A50" s="29" t="s">
        <v>33</v>
      </c>
      <c r="B50" s="30"/>
      <c r="C50" s="30"/>
      <c r="D50" s="31"/>
    </row>
    <row r="51" spans="1:7" x14ac:dyDescent="0.2">
      <c r="A51" s="32"/>
      <c r="B51" s="33"/>
      <c r="C51" s="33"/>
      <c r="D51" s="34"/>
      <c r="F51" s="13" t="s">
        <v>55</v>
      </c>
    </row>
    <row r="52" spans="1:7" x14ac:dyDescent="0.2">
      <c r="A52" s="18" t="s">
        <v>61</v>
      </c>
      <c r="B52" s="19"/>
      <c r="C52" s="19"/>
      <c r="D52" s="20"/>
      <c r="E52" s="2">
        <v>2</v>
      </c>
      <c r="F52" s="12"/>
      <c r="G52" s="2">
        <f>F52*E52</f>
        <v>0</v>
      </c>
    </row>
    <row r="53" spans="1:7" x14ac:dyDescent="0.2">
      <c r="A53" s="18" t="s">
        <v>62</v>
      </c>
      <c r="B53" s="19"/>
      <c r="C53" s="19"/>
      <c r="D53" s="20"/>
      <c r="E53" s="2">
        <v>3</v>
      </c>
      <c r="F53" s="12"/>
      <c r="G53" s="2">
        <f>F53*E53</f>
        <v>0</v>
      </c>
    </row>
    <row r="54" spans="1:7" x14ac:dyDescent="0.2">
      <c r="A54" s="18" t="s">
        <v>63</v>
      </c>
      <c r="B54" s="19"/>
      <c r="C54" s="19"/>
      <c r="D54" s="20"/>
      <c r="E54" s="2">
        <v>3</v>
      </c>
      <c r="F54" s="12"/>
      <c r="G54" s="2">
        <f>F54*E54</f>
        <v>0</v>
      </c>
    </row>
    <row r="55" spans="1:7" x14ac:dyDescent="0.2">
      <c r="A55" s="18" t="s">
        <v>64</v>
      </c>
      <c r="B55" s="19"/>
      <c r="C55" s="19"/>
      <c r="D55" s="20"/>
      <c r="E55" s="2">
        <v>6</v>
      </c>
      <c r="F55" s="12"/>
      <c r="G55" s="2">
        <f>F55*E55</f>
        <v>0</v>
      </c>
    </row>
    <row r="56" spans="1:7" ht="17" thickBot="1" x14ac:dyDescent="0.25">
      <c r="A56" s="38"/>
      <c r="B56" s="39"/>
      <c r="C56" s="39"/>
      <c r="D56" s="40"/>
      <c r="E56" s="15"/>
      <c r="F56" s="15"/>
      <c r="G56" s="3">
        <f>SUM(G52:G55)</f>
        <v>0</v>
      </c>
    </row>
    <row r="57" spans="1:7" x14ac:dyDescent="0.2">
      <c r="A57" s="29" t="s">
        <v>34</v>
      </c>
      <c r="B57" s="30"/>
      <c r="C57" s="30"/>
      <c r="D57" s="31"/>
    </row>
    <row r="58" spans="1:7" x14ac:dyDescent="0.2">
      <c r="A58" s="32"/>
      <c r="B58" s="33"/>
      <c r="C58" s="33"/>
      <c r="D58" s="34"/>
      <c r="F58" s="13" t="s">
        <v>55</v>
      </c>
    </row>
    <row r="59" spans="1:7" x14ac:dyDescent="0.2">
      <c r="A59" s="35" t="s">
        <v>35</v>
      </c>
      <c r="B59" s="36"/>
      <c r="C59" s="36"/>
      <c r="D59" s="37"/>
      <c r="E59" s="1" t="s">
        <v>1</v>
      </c>
      <c r="F59" s="12" t="s">
        <v>2</v>
      </c>
      <c r="G59" s="1" t="s">
        <v>3</v>
      </c>
    </row>
    <row r="60" spans="1:7" x14ac:dyDescent="0.2">
      <c r="A60" s="18" t="s">
        <v>56</v>
      </c>
      <c r="B60" s="19"/>
      <c r="C60" s="19"/>
      <c r="D60" s="20"/>
      <c r="E60" s="2">
        <v>3.5</v>
      </c>
      <c r="F60" s="12"/>
      <c r="G60" s="2">
        <f>E60*F60</f>
        <v>0</v>
      </c>
    </row>
    <row r="61" spans="1:7" x14ac:dyDescent="0.2">
      <c r="A61" s="18" t="s">
        <v>36</v>
      </c>
      <c r="B61" s="19"/>
      <c r="C61" s="19"/>
      <c r="D61" s="20"/>
      <c r="E61" s="2">
        <v>4.5</v>
      </c>
      <c r="F61" s="12"/>
      <c r="G61" s="2">
        <f>E61*F61</f>
        <v>0</v>
      </c>
    </row>
    <row r="62" spans="1:7" x14ac:dyDescent="0.2">
      <c r="A62" s="18" t="s">
        <v>37</v>
      </c>
      <c r="B62" s="19"/>
      <c r="C62" s="19"/>
      <c r="D62" s="20"/>
      <c r="E62" s="2">
        <v>5.5</v>
      </c>
      <c r="F62" s="12"/>
      <c r="G62" s="2">
        <f t="shared" ref="G62:G67" si="2">E62*F62</f>
        <v>0</v>
      </c>
    </row>
    <row r="63" spans="1:7" x14ac:dyDescent="0.2">
      <c r="A63" s="18" t="s">
        <v>38</v>
      </c>
      <c r="B63" s="19"/>
      <c r="C63" s="19"/>
      <c r="D63" s="20"/>
      <c r="E63" s="2">
        <v>6.5</v>
      </c>
      <c r="F63" s="12"/>
      <c r="G63" s="2">
        <f t="shared" si="2"/>
        <v>0</v>
      </c>
    </row>
    <row r="64" spans="1:7" x14ac:dyDescent="0.2">
      <c r="A64" s="18" t="s">
        <v>71</v>
      </c>
      <c r="B64" s="19"/>
      <c r="C64" s="19"/>
      <c r="D64" s="20"/>
      <c r="E64" s="2">
        <v>34</v>
      </c>
      <c r="F64" s="12"/>
      <c r="G64" s="2">
        <f t="shared" si="2"/>
        <v>0</v>
      </c>
    </row>
    <row r="65" spans="1:7" x14ac:dyDescent="0.2">
      <c r="A65" s="18" t="s">
        <v>72</v>
      </c>
      <c r="B65" s="19"/>
      <c r="C65" s="19"/>
      <c r="D65" s="20"/>
      <c r="E65" s="2">
        <v>34</v>
      </c>
      <c r="F65" s="12"/>
      <c r="G65" s="2">
        <f t="shared" si="2"/>
        <v>0</v>
      </c>
    </row>
    <row r="66" spans="1:7" x14ac:dyDescent="0.2">
      <c r="A66" s="18" t="s">
        <v>73</v>
      </c>
      <c r="B66" s="19"/>
      <c r="C66" s="19"/>
      <c r="D66" s="20"/>
      <c r="E66" s="2">
        <v>34</v>
      </c>
      <c r="F66" s="12"/>
      <c r="G66" s="2">
        <f t="shared" si="2"/>
        <v>0</v>
      </c>
    </row>
    <row r="67" spans="1:7" x14ac:dyDescent="0.2">
      <c r="A67" s="18" t="s">
        <v>39</v>
      </c>
      <c r="B67" s="19"/>
      <c r="C67" s="19"/>
      <c r="D67" s="20"/>
      <c r="E67" s="2">
        <v>34</v>
      </c>
      <c r="F67" s="12"/>
      <c r="G67" s="2">
        <f t="shared" si="2"/>
        <v>0</v>
      </c>
    </row>
    <row r="68" spans="1:7" x14ac:dyDescent="0.2">
      <c r="A68" s="18" t="s">
        <v>57</v>
      </c>
      <c r="B68" s="19"/>
      <c r="C68" s="19"/>
      <c r="D68" s="20"/>
      <c r="E68" s="2">
        <v>28</v>
      </c>
      <c r="F68" s="12"/>
      <c r="G68" s="2">
        <f>E68*F68</f>
        <v>0</v>
      </c>
    </row>
    <row r="69" spans="1:7" ht="17" thickBot="1" x14ac:dyDescent="0.25">
      <c r="A69" s="38"/>
      <c r="B69" s="39"/>
      <c r="C69" s="39"/>
      <c r="D69" s="40"/>
      <c r="E69" s="15"/>
      <c r="F69" s="15"/>
      <c r="G69" s="3">
        <f>SUM(G61:G67)</f>
        <v>0</v>
      </c>
    </row>
    <row r="70" spans="1:7" x14ac:dyDescent="0.2">
      <c r="A70" s="29" t="s">
        <v>40</v>
      </c>
      <c r="B70" s="30"/>
      <c r="C70" s="30"/>
      <c r="D70" s="31"/>
    </row>
    <row r="71" spans="1:7" x14ac:dyDescent="0.2">
      <c r="A71" s="32"/>
      <c r="B71" s="33"/>
      <c r="C71" s="33"/>
      <c r="D71" s="34"/>
      <c r="F71" s="13" t="s">
        <v>55</v>
      </c>
    </row>
    <row r="72" spans="1:7" x14ac:dyDescent="0.2">
      <c r="A72" s="35" t="s">
        <v>35</v>
      </c>
      <c r="B72" s="36"/>
      <c r="C72" s="36"/>
      <c r="D72" s="37"/>
      <c r="E72" s="1" t="s">
        <v>1</v>
      </c>
      <c r="F72" s="12" t="s">
        <v>2</v>
      </c>
      <c r="G72" s="1" t="s">
        <v>3</v>
      </c>
    </row>
    <row r="73" spans="1:7" x14ac:dyDescent="0.2">
      <c r="A73" s="18" t="s">
        <v>41</v>
      </c>
      <c r="B73" s="19"/>
      <c r="C73" s="19"/>
      <c r="D73" s="20"/>
      <c r="E73" s="2">
        <v>40</v>
      </c>
      <c r="F73" s="12"/>
      <c r="G73" s="2">
        <f>E73*F73</f>
        <v>0</v>
      </c>
    </row>
    <row r="74" spans="1:7" x14ac:dyDescent="0.2">
      <c r="A74" s="18" t="s">
        <v>58</v>
      </c>
      <c r="B74" s="19"/>
      <c r="C74" s="19"/>
      <c r="D74" s="20"/>
      <c r="E74" s="2">
        <v>44</v>
      </c>
      <c r="F74" s="12"/>
      <c r="G74" s="2">
        <f t="shared" ref="G74:G82" si="3">E74*F74</f>
        <v>0</v>
      </c>
    </row>
    <row r="75" spans="1:7" x14ac:dyDescent="0.2">
      <c r="A75" s="18" t="s">
        <v>42</v>
      </c>
      <c r="B75" s="19"/>
      <c r="C75" s="19"/>
      <c r="D75" s="20"/>
      <c r="E75" s="2">
        <v>59</v>
      </c>
      <c r="F75" s="12"/>
      <c r="G75" s="2">
        <f t="shared" si="3"/>
        <v>0</v>
      </c>
    </row>
    <row r="76" spans="1:7" x14ac:dyDescent="0.2">
      <c r="A76" s="18" t="s">
        <v>65</v>
      </c>
      <c r="B76" s="19"/>
      <c r="C76" s="19"/>
      <c r="D76" s="20"/>
      <c r="E76" s="2">
        <v>120</v>
      </c>
      <c r="F76" s="12"/>
      <c r="G76" s="2">
        <f t="shared" si="3"/>
        <v>0</v>
      </c>
    </row>
    <row r="77" spans="1:7" x14ac:dyDescent="0.2">
      <c r="A77" s="18" t="s">
        <v>66</v>
      </c>
      <c r="B77" s="19"/>
      <c r="C77" s="19"/>
      <c r="D77" s="20"/>
      <c r="E77" s="2">
        <v>1.5</v>
      </c>
      <c r="F77" s="12"/>
      <c r="G77" s="2">
        <f t="shared" si="3"/>
        <v>0</v>
      </c>
    </row>
    <row r="78" spans="1:7" x14ac:dyDescent="0.2">
      <c r="A78" s="18" t="s">
        <v>60</v>
      </c>
      <c r="B78" s="19"/>
      <c r="C78" s="19"/>
      <c r="D78" s="20"/>
      <c r="E78" s="2">
        <v>200</v>
      </c>
      <c r="F78" s="12"/>
      <c r="G78" s="2">
        <f>E78*F78</f>
        <v>0</v>
      </c>
    </row>
    <row r="79" spans="1:7" x14ac:dyDescent="0.2">
      <c r="A79" s="18" t="s">
        <v>68</v>
      </c>
      <c r="B79" s="19"/>
      <c r="C79" s="19"/>
      <c r="D79" s="20"/>
      <c r="E79" s="2">
        <v>3</v>
      </c>
      <c r="F79" s="12"/>
      <c r="G79" s="2">
        <f>E79*F79</f>
        <v>0</v>
      </c>
    </row>
    <row r="80" spans="1:7" x14ac:dyDescent="0.2">
      <c r="A80" s="18" t="s">
        <v>69</v>
      </c>
      <c r="B80" s="19"/>
      <c r="C80" s="19"/>
      <c r="D80" s="20"/>
      <c r="E80" s="2">
        <v>5</v>
      </c>
      <c r="F80" s="12"/>
      <c r="G80" s="2">
        <f>E80*F80</f>
        <v>0</v>
      </c>
    </row>
    <row r="81" spans="1:7" x14ac:dyDescent="0.2">
      <c r="A81" s="18" t="s">
        <v>74</v>
      </c>
      <c r="B81" s="19"/>
      <c r="C81" s="19"/>
      <c r="D81" s="20"/>
      <c r="E81" s="2">
        <v>35</v>
      </c>
      <c r="F81" s="12"/>
      <c r="G81" s="2">
        <f>E81*F81</f>
        <v>0</v>
      </c>
    </row>
    <row r="82" spans="1:7" x14ac:dyDescent="0.2">
      <c r="A82" s="18" t="s">
        <v>67</v>
      </c>
      <c r="B82" s="19"/>
      <c r="C82" s="19"/>
      <c r="D82" s="20"/>
      <c r="E82" s="2">
        <v>35</v>
      </c>
      <c r="F82" s="12"/>
      <c r="G82" s="2">
        <f t="shared" si="3"/>
        <v>0</v>
      </c>
    </row>
    <row r="83" spans="1:7" x14ac:dyDescent="0.2">
      <c r="A83" s="38"/>
      <c r="B83" s="39"/>
      <c r="C83" s="39"/>
      <c r="D83" s="40"/>
      <c r="E83" s="15"/>
      <c r="F83" s="15"/>
      <c r="G83" s="3">
        <f>SUM(G73:G82)</f>
        <v>0</v>
      </c>
    </row>
    <row r="85" spans="1:7" x14ac:dyDescent="0.2">
      <c r="A85" s="21" t="s">
        <v>3</v>
      </c>
      <c r="B85" s="22"/>
      <c r="C85" s="22"/>
      <c r="D85" s="22"/>
      <c r="E85" s="22"/>
      <c r="F85" s="23"/>
      <c r="G85" s="3">
        <f>G83+G69+G56+G49+G30</f>
        <v>0</v>
      </c>
    </row>
    <row r="86" spans="1:7" x14ac:dyDescent="0.2">
      <c r="A86" s="24" t="s">
        <v>43</v>
      </c>
      <c r="B86" s="25"/>
      <c r="C86" s="25"/>
      <c r="D86" s="25"/>
      <c r="E86" s="16">
        <v>0</v>
      </c>
      <c r="F86" s="14">
        <f>(E86*G85)</f>
        <v>0</v>
      </c>
      <c r="G86" s="4">
        <f>G85-F86</f>
        <v>0</v>
      </c>
    </row>
    <row r="87" spans="1:7" x14ac:dyDescent="0.2">
      <c r="A87" s="21" t="s">
        <v>44</v>
      </c>
      <c r="B87" s="22"/>
      <c r="C87" s="22"/>
      <c r="D87" s="22"/>
      <c r="E87" s="22"/>
      <c r="F87" s="23"/>
      <c r="G87" s="4">
        <f>G86</f>
        <v>0</v>
      </c>
    </row>
    <row r="88" spans="1:7" x14ac:dyDescent="0.2">
      <c r="E88" s="9">
        <v>0.3</v>
      </c>
      <c r="F88" s="6"/>
      <c r="G88" s="4"/>
    </row>
    <row r="90" spans="1:7" x14ac:dyDescent="0.2">
      <c r="A90" s="26" t="s">
        <v>54</v>
      </c>
      <c r="B90" s="27"/>
      <c r="C90" s="27"/>
      <c r="D90" s="27"/>
      <c r="E90" s="27"/>
      <c r="F90" s="28"/>
      <c r="G90" s="4">
        <f>E88*G87</f>
        <v>0</v>
      </c>
    </row>
  </sheetData>
  <sheetProtection algorithmName="SHA-512" hashValue="zichVJJB4lYIZATakugVOzeHxej+83EaFjLBk5pXDmP0NBG+UCAkE/uA+f+k7mZa09TY2d5kTiETPOEcgpzIdg==" saltValue="1koynYd/uCZOeBpXOeh32A==" spinCount="100000" sheet="1" scenarios="1"/>
  <protectedRanges>
    <protectedRange algorithmName="SHA-512" hashValue="HdwWgkDBSv8OIDvuJHiDhlh27rXaydANGAgE8TNI8sSIVhAKCNz/CCXJbv2r2pH7RFJOubeDmluJuRX1S7zAfw==" saltValue="oV4ji4GduksOXbGfWLsR2w==" spinCount="100000" sqref="E2:G10 F15:F29 F52:F55 F60:F68 E86 F73:F82 F33:F48" name="Plage2"/>
    <protectedRange sqref="E2:G10 F15:F29 F52:F55 F60:F68 F73:F82 F33:F48" name="Plage1"/>
    <protectedRange sqref="E2:G10 F15:F29 F52:F55 F60:F68 E86 F73:F82 F33:F48" name="Plage3"/>
  </protectedRanges>
  <mergeCells count="80">
    <mergeCell ref="E8:G8"/>
    <mergeCell ref="E9:G9"/>
    <mergeCell ref="E10:G10"/>
    <mergeCell ref="E1:G1"/>
    <mergeCell ref="E2:G2"/>
    <mergeCell ref="E3:G3"/>
    <mergeCell ref="E4:G4"/>
    <mergeCell ref="E5:G5"/>
    <mergeCell ref="E6:G6"/>
    <mergeCell ref="A85:F85"/>
    <mergeCell ref="A67:D67"/>
    <mergeCell ref="A70:D71"/>
    <mergeCell ref="A72:D72"/>
    <mergeCell ref="A73:D73"/>
    <mergeCell ref="A74:D74"/>
    <mergeCell ref="A75:D75"/>
    <mergeCell ref="A76:D76"/>
    <mergeCell ref="A77:D77"/>
    <mergeCell ref="A82:D82"/>
    <mergeCell ref="A69:D69"/>
    <mergeCell ref="A83:D83"/>
    <mergeCell ref="A68:D68"/>
    <mergeCell ref="A78:D78"/>
    <mergeCell ref="A79:D79"/>
    <mergeCell ref="A80:D80"/>
    <mergeCell ref="A66:D66"/>
    <mergeCell ref="A53:D53"/>
    <mergeCell ref="A54:D54"/>
    <mergeCell ref="A55:D55"/>
    <mergeCell ref="A56:D56"/>
    <mergeCell ref="A57:D58"/>
    <mergeCell ref="A59:D59"/>
    <mergeCell ref="A61:D61"/>
    <mergeCell ref="A62:D62"/>
    <mergeCell ref="A63:D63"/>
    <mergeCell ref="A64:D64"/>
    <mergeCell ref="A65:D65"/>
    <mergeCell ref="A60:D60"/>
    <mergeCell ref="A46:D46"/>
    <mergeCell ref="A47:D47"/>
    <mergeCell ref="A48:D48"/>
    <mergeCell ref="A49:D49"/>
    <mergeCell ref="A52:D52"/>
    <mergeCell ref="A50:D51"/>
    <mergeCell ref="A23:D23"/>
    <mergeCell ref="A33:D33"/>
    <mergeCell ref="A34:D34"/>
    <mergeCell ref="A31:D32"/>
    <mergeCell ref="A25:D25"/>
    <mergeCell ref="A26:D26"/>
    <mergeCell ref="A27:D27"/>
    <mergeCell ref="A28:D28"/>
    <mergeCell ref="A29:D29"/>
    <mergeCell ref="A30:D30"/>
    <mergeCell ref="A18:D18"/>
    <mergeCell ref="A19:D19"/>
    <mergeCell ref="A20:D20"/>
    <mergeCell ref="A21:D21"/>
    <mergeCell ref="A22:D22"/>
    <mergeCell ref="A12:D13"/>
    <mergeCell ref="A14:D14"/>
    <mergeCell ref="A15:D15"/>
    <mergeCell ref="A16:D16"/>
    <mergeCell ref="A17:D17"/>
    <mergeCell ref="A81:D81"/>
    <mergeCell ref="A87:F87"/>
    <mergeCell ref="A86:D86"/>
    <mergeCell ref="A90:F90"/>
    <mergeCell ref="A24:D24"/>
    <mergeCell ref="A45:D45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</mergeCells>
  <hyperlinks>
    <hyperlink ref="A10" r:id="rId1" xr:uid="{9B5897F3-41DA-6348-A963-BB6A2D30EC6F}"/>
  </hyperlinks>
  <pageMargins left="0.7" right="0.7" top="0.75" bottom="0.75" header="0.3" footer="0.3"/>
  <pageSetup paperSize="9" orientation="portrait" r:id="rId2"/>
  <headerFooter>
    <oddHeader>&amp;CFICHIER DE COMMANDE PRODUITS TRAITEUR&amp;RC. PILLOUD</oddHeader>
    <oddFooter>&amp;LPrix toutes taxes comprises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ccombycc@gmail.com</dc:creator>
  <cp:lastModifiedBy>ccombycc@gmail.com</cp:lastModifiedBy>
  <cp:lastPrinted>2022-07-02T13:45:52Z</cp:lastPrinted>
  <dcterms:created xsi:type="dcterms:W3CDTF">2022-04-13T12:38:33Z</dcterms:created>
  <dcterms:modified xsi:type="dcterms:W3CDTF">2023-01-31T14:38:38Z</dcterms:modified>
</cp:coreProperties>
</file>